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RAM/RAM/Vabaduse plats 2, Pepleri tn 35/"/>
    </mc:Choice>
  </mc:AlternateContent>
  <xr:revisionPtr revIDLastSave="358" documentId="13_ncr:1_{6A819CEA-CA6D-4CFB-B270-52DCEEB6B8B5}" xr6:coauthVersionLast="47" xr6:coauthVersionMax="47" xr10:uidLastSave="{8363E9DB-181D-4F73-951F-5F09743ACE9D}"/>
  <bookViews>
    <workbookView xWindow="-120" yWindow="-120" windowWidth="29040" windowHeight="15840" tabRatio="683" xr2:uid="{00000000-000D-0000-FFFF-FFFF00000000}"/>
  </bookViews>
  <sheets>
    <sheet name="Pepleri tn 35" sheetId="2" r:id="rId1"/>
    <sheet name="Vabaduse plats 2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10" i="4" s="1"/>
  <c r="E11" i="4" l="1"/>
  <c r="E9" i="2"/>
  <c r="E10" i="2" s="1"/>
  <c r="E12" i="4" l="1"/>
  <c r="E13" i="4" s="1"/>
  <c r="E11" i="2"/>
  <c r="E14" i="4" l="1"/>
  <c r="E15" i="4" s="1"/>
  <c r="E12" i="2"/>
  <c r="E13" i="2" s="1"/>
  <c r="E14" i="2" s="1"/>
  <c r="E15" i="2" s="1"/>
</calcChain>
</file>

<file path=xl/sharedStrings.xml><?xml version="1.0" encoding="utf-8"?>
<sst xmlns="http://schemas.openxmlformats.org/spreadsheetml/2006/main" count="28" uniqueCount="16">
  <si>
    <t>Lisa nr 1</t>
  </si>
  <si>
    <t>Üürilepingu nr Ü17380/19 lisale nr 6.2</t>
  </si>
  <si>
    <t>Tööde loetelu ja eeldatav maksumus - Pepleri tn 35, Tartu</t>
  </si>
  <si>
    <t>Jrk
nr</t>
  </si>
  <si>
    <t>Töö nimetus</t>
  </si>
  <si>
    <t>Eeldatav maksumus, EUR, km-ta</t>
  </si>
  <si>
    <t>Riigimaja kaugtöökohad - läbipääsusüsteemi täiendamine (läbipääsusüsteemide paigaldamine+ seadistamine)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</si>
  <si>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</si>
  <si>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</si>
  <si>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</si>
  <si>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</si>
  <si>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</si>
  <si>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</si>
  <si>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</si>
  <si>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Üürilepingu nr Ü14249/18 lisale nr 6.2</t>
  </si>
  <si>
    <t>Tööde loetelu ja eeldatav maksumus - Vabaduse plats 2, Viljandi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</si>
</sst>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5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0" fontId="8" fillId="0" borderId="26" xfId="0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9" fillId="0" borderId="21" xfId="0" applyNumberFormat="1" applyFont="1" applyBorder="1" applyAlignment="1">
      <alignment vertical="center" wrapText="1"/>
    </xf>
    <xf numFmtId="3" fontId="8" fillId="0" borderId="22" xfId="0" applyNumberFormat="1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tabSelected="1" zoomScaleNormal="100" workbookViewId="0">
      <pane ySplit="7" topLeftCell="A8" activePane="bottomLeft" state="frozen"/>
      <selection pane="bottomLeft" activeCell="I12" sqref="I12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2:12" x14ac:dyDescent="0.25">
      <c r="B1" s="25"/>
      <c r="C1" s="25"/>
      <c r="D1" s="25"/>
      <c r="E1" s="1" t="s">
        <v>0</v>
      </c>
      <c r="F1" s="25"/>
      <c r="G1" s="25"/>
      <c r="H1" s="25"/>
    </row>
    <row r="2" spans="2:12" x14ac:dyDescent="0.25">
      <c r="B2" s="25"/>
      <c r="C2" s="25"/>
      <c r="D2" s="25"/>
      <c r="E2" s="2" t="s">
        <v>1</v>
      </c>
      <c r="F2" s="25"/>
      <c r="G2" s="25"/>
      <c r="H2" s="25"/>
    </row>
    <row r="4" spans="2:12" x14ac:dyDescent="0.25">
      <c r="B4" s="43" t="s">
        <v>2</v>
      </c>
      <c r="C4" s="43"/>
      <c r="D4" s="43"/>
      <c r="E4" s="43"/>
      <c r="F4" s="25"/>
      <c r="G4" s="25"/>
      <c r="H4" s="25"/>
    </row>
    <row r="5" spans="2:12" x14ac:dyDescent="0.25">
      <c r="B5" s="25"/>
      <c r="C5" s="44"/>
      <c r="D5" s="44"/>
      <c r="E5" s="44"/>
      <c r="F5" s="25"/>
      <c r="G5" s="25"/>
      <c r="H5" s="25"/>
    </row>
    <row r="6" spans="2:12" ht="15.75" thickBot="1" x14ac:dyDescent="0.3">
      <c r="B6" s="3"/>
      <c r="C6" s="25"/>
      <c r="D6" s="25"/>
      <c r="E6" s="26"/>
      <c r="F6" s="25"/>
      <c r="G6" s="25"/>
      <c r="H6" s="25"/>
    </row>
    <row r="7" spans="2:12" ht="59.25" customHeight="1" x14ac:dyDescent="0.25">
      <c r="B7" s="22" t="s">
        <v>3</v>
      </c>
      <c r="C7" s="23" t="s">
        <v>4</v>
      </c>
      <c r="D7" s="15"/>
      <c r="E7" s="21" t="s">
        <v>5</v>
      </c>
      <c r="F7" s="25"/>
      <c r="G7" s="25"/>
      <c r="H7" s="25"/>
    </row>
    <row r="8" spans="2:12" ht="30.75" thickBot="1" x14ac:dyDescent="0.3">
      <c r="B8" s="5">
        <v>1</v>
      </c>
      <c r="C8" s="6" t="s">
        <v>6</v>
      </c>
      <c r="D8" s="16"/>
      <c r="E8" s="36">
        <v>1905</v>
      </c>
      <c r="F8" s="25"/>
      <c r="G8" s="25"/>
      <c r="H8" s="25"/>
    </row>
    <row r="9" spans="2:12" x14ac:dyDescent="0.25">
      <c r="B9" s="14"/>
      <c r="C9" s="27"/>
      <c r="D9" s="28" t="s">
        <v>7</v>
      </c>
      <c r="E9" s="37">
        <f>SUM(E8:E8)</f>
        <v>1905</v>
      </c>
      <c r="F9" s="25"/>
      <c r="G9" s="25"/>
      <c r="H9" s="25"/>
    </row>
    <row r="10" spans="2:12" ht="15" customHeight="1" x14ac:dyDescent="0.25">
      <c r="B10" s="5"/>
      <c r="C10" s="7" t="s">
        <v>8</v>
      </c>
      <c r="D10" s="17">
        <v>0.05</v>
      </c>
      <c r="E10" s="36">
        <f>E9*D10</f>
        <v>95.25</v>
      </c>
      <c r="F10" s="25"/>
      <c r="G10" s="25"/>
      <c r="H10" s="25"/>
      <c r="I10" s="25"/>
      <c r="J10" s="25"/>
      <c r="K10" s="25"/>
      <c r="L10" s="25"/>
    </row>
    <row r="11" spans="2:12" ht="15" customHeight="1" x14ac:dyDescent="0.25">
      <c r="B11" s="5"/>
      <c r="C11" s="13"/>
      <c r="D11" s="18" t="s">
        <v>9</v>
      </c>
      <c r="E11" s="38">
        <f>E9+E10</f>
        <v>2000.25</v>
      </c>
      <c r="F11" s="25"/>
      <c r="G11" s="25"/>
      <c r="H11" s="25"/>
      <c r="I11" s="25"/>
      <c r="J11" s="25"/>
      <c r="K11" s="25"/>
      <c r="L11" s="25"/>
    </row>
    <row r="12" spans="2:12" ht="15.75" thickBot="1" x14ac:dyDescent="0.3">
      <c r="B12" s="8"/>
      <c r="C12" s="24" t="s">
        <v>10</v>
      </c>
      <c r="D12" s="29">
        <v>7.0000000000000007E-2</v>
      </c>
      <c r="E12" s="39">
        <f>E11*D12</f>
        <v>140.01750000000001</v>
      </c>
      <c r="F12" s="25"/>
      <c r="G12" s="25"/>
      <c r="H12" s="25"/>
      <c r="I12" s="25"/>
      <c r="J12" s="25"/>
      <c r="K12" s="25"/>
      <c r="L12" s="25"/>
    </row>
    <row r="13" spans="2:12" ht="15.75" thickBot="1" x14ac:dyDescent="0.3">
      <c r="B13" s="9"/>
      <c r="C13" s="30"/>
      <c r="D13" s="19" t="s">
        <v>11</v>
      </c>
      <c r="E13" s="40">
        <f>E11+E12</f>
        <v>2140.2674999999999</v>
      </c>
      <c r="F13" s="25"/>
      <c r="G13" s="25"/>
      <c r="H13" s="25"/>
      <c r="I13" s="25"/>
      <c r="J13" s="25"/>
      <c r="K13" s="25"/>
      <c r="L13" s="25"/>
    </row>
    <row r="14" spans="2:12" x14ac:dyDescent="0.25">
      <c r="B14" s="10"/>
      <c r="C14" s="31" t="s">
        <v>12</v>
      </c>
      <c r="D14" s="32">
        <v>0.22</v>
      </c>
      <c r="E14" s="41">
        <f>D14*E13</f>
        <v>470.85884999999996</v>
      </c>
      <c r="F14" s="25"/>
      <c r="G14" s="25"/>
      <c r="H14" s="25"/>
      <c r="I14" s="25"/>
      <c r="J14" s="25"/>
      <c r="K14" s="25"/>
      <c r="L14" s="25"/>
    </row>
    <row r="15" spans="2:12" ht="15.75" thickBot="1" x14ac:dyDescent="0.3">
      <c r="B15" s="11"/>
      <c r="C15" s="33"/>
      <c r="D15" s="20" t="s">
        <v>13</v>
      </c>
      <c r="E15" s="42">
        <f>E13+E14</f>
        <v>2611.12635</v>
      </c>
      <c r="F15" s="25"/>
      <c r="G15" s="25"/>
      <c r="H15" s="25"/>
      <c r="I15" s="25"/>
      <c r="J15" s="25"/>
      <c r="K15" s="25"/>
      <c r="L15" s="25"/>
    </row>
    <row r="17" spans="2:12" x14ac:dyDescent="0.25">
      <c r="B17" s="25"/>
      <c r="C17" s="25"/>
      <c r="D17" s="25"/>
      <c r="E17" s="26"/>
      <c r="F17" s="25"/>
      <c r="G17" s="25"/>
      <c r="H17" s="34"/>
      <c r="I17" s="25"/>
      <c r="J17" s="25"/>
      <c r="K17" s="25"/>
      <c r="L17" s="25"/>
    </row>
    <row r="22" spans="2:12" x14ac:dyDescent="0.25">
      <c r="B22" s="25"/>
      <c r="C22" s="25"/>
      <c r="D22" s="25"/>
      <c r="E22" s="26"/>
      <c r="F22" s="25"/>
      <c r="G22" s="25"/>
      <c r="H22" s="25"/>
      <c r="I22" s="25"/>
      <c r="J22" s="25"/>
      <c r="K22" s="25"/>
      <c r="L22" s="25"/>
    </row>
    <row r="23" spans="2:12" x14ac:dyDescent="0.25">
      <c r="B23" s="25"/>
      <c r="C23" s="25"/>
      <c r="D23" s="25"/>
      <c r="E23" s="26"/>
      <c r="F23" s="25"/>
      <c r="G23" s="25"/>
      <c r="H23" s="25"/>
      <c r="I23" s="25"/>
      <c r="J23" s="25"/>
      <c r="K23" s="25"/>
      <c r="L23" s="25"/>
    </row>
    <row r="24" spans="2:12" x14ac:dyDescent="0.25">
      <c r="B24" s="25"/>
      <c r="C24" s="25"/>
      <c r="D24" s="25"/>
      <c r="E24" s="26"/>
      <c r="F24" s="25"/>
      <c r="G24" s="25"/>
      <c r="H24" s="25"/>
      <c r="I24" s="25"/>
      <c r="J24" s="25"/>
      <c r="K24" s="25"/>
      <c r="L24" s="25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F1D2-030D-408D-880A-8EA0B7D68BA1}">
  <dimension ref="B1:H17"/>
  <sheetViews>
    <sheetView workbookViewId="0">
      <selection activeCell="I15" sqref="I15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2:8" x14ac:dyDescent="0.25">
      <c r="B1" s="25"/>
      <c r="C1" s="25"/>
      <c r="D1" s="25"/>
      <c r="E1" s="1" t="s">
        <v>0</v>
      </c>
      <c r="F1" s="25"/>
      <c r="G1" s="25"/>
      <c r="H1" s="25"/>
    </row>
    <row r="2" spans="2:8" x14ac:dyDescent="0.25">
      <c r="B2" s="25"/>
      <c r="C2" s="25"/>
      <c r="D2" s="25"/>
      <c r="E2" s="2" t="s">
        <v>14</v>
      </c>
      <c r="F2" s="25"/>
      <c r="G2" s="25"/>
      <c r="H2" s="25"/>
    </row>
    <row r="4" spans="2:8" x14ac:dyDescent="0.25">
      <c r="B4" s="43" t="s">
        <v>15</v>
      </c>
      <c r="C4" s="43"/>
      <c r="D4" s="43"/>
      <c r="E4" s="43"/>
      <c r="F4" s="25"/>
      <c r="G4" s="25"/>
      <c r="H4" s="25"/>
    </row>
    <row r="5" spans="2:8" x14ac:dyDescent="0.25">
      <c r="B5" s="25"/>
      <c r="C5" s="44"/>
      <c r="D5" s="44"/>
      <c r="E5" s="44"/>
      <c r="F5" s="25"/>
      <c r="G5" s="25"/>
      <c r="H5" s="25"/>
    </row>
    <row r="6" spans="2:8" ht="15.75" thickBot="1" x14ac:dyDescent="0.3">
      <c r="B6" s="3"/>
      <c r="C6" s="25"/>
      <c r="D6" s="25"/>
      <c r="E6" s="26"/>
      <c r="F6" s="25"/>
      <c r="G6" s="25"/>
      <c r="H6" s="25"/>
    </row>
    <row r="7" spans="2:8" ht="45" x14ac:dyDescent="0.25">
      <c r="B7" s="22" t="s">
        <v>3</v>
      </c>
      <c r="C7" s="35" t="s">
        <v>4</v>
      </c>
      <c r="D7" s="15"/>
      <c r="E7" s="21" t="s">
        <v>5</v>
      </c>
      <c r="F7" s="25"/>
      <c r="G7" s="25"/>
      <c r="H7" s="25"/>
    </row>
    <row r="8" spans="2:8" ht="30.75" thickBot="1" x14ac:dyDescent="0.3">
      <c r="B8" s="5">
        <v>1</v>
      </c>
      <c r="C8" s="6" t="s">
        <v>6</v>
      </c>
      <c r="D8" s="16"/>
      <c r="E8" s="36">
        <v>4762</v>
      </c>
      <c r="F8" s="25"/>
      <c r="G8" s="25"/>
      <c r="H8" s="25"/>
    </row>
    <row r="9" spans="2:8" x14ac:dyDescent="0.25">
      <c r="B9" s="14"/>
      <c r="C9" s="27"/>
      <c r="D9" s="28" t="s">
        <v>7</v>
      </c>
      <c r="E9" s="37">
        <f>SUM(E8:E8)</f>
        <v>4762</v>
      </c>
      <c r="F9" s="25"/>
      <c r="G9" s="25"/>
      <c r="H9" s="25"/>
    </row>
    <row r="10" spans="2:8" ht="15" customHeight="1" x14ac:dyDescent="0.25">
      <c r="B10" s="5"/>
      <c r="C10" s="7" t="s">
        <v>8</v>
      </c>
      <c r="D10" s="17">
        <v>0.05</v>
      </c>
      <c r="E10" s="36">
        <f>E9*D10</f>
        <v>238.10000000000002</v>
      </c>
      <c r="F10" s="25"/>
      <c r="G10" s="25"/>
      <c r="H10" s="25"/>
    </row>
    <row r="11" spans="2:8" ht="15" customHeight="1" x14ac:dyDescent="0.25">
      <c r="B11" s="5"/>
      <c r="C11" s="13"/>
      <c r="D11" s="18" t="s">
        <v>9</v>
      </c>
      <c r="E11" s="38">
        <f>E9+E10</f>
        <v>5000.1000000000004</v>
      </c>
      <c r="F11" s="25"/>
      <c r="G11" s="25"/>
      <c r="H11" s="25"/>
    </row>
    <row r="12" spans="2:8" ht="15.75" thickBot="1" x14ac:dyDescent="0.3">
      <c r="B12" s="8"/>
      <c r="C12" s="24" t="s">
        <v>10</v>
      </c>
      <c r="D12" s="29">
        <v>7.0000000000000007E-2</v>
      </c>
      <c r="E12" s="39">
        <f>E11*D12</f>
        <v>350.00700000000006</v>
      </c>
      <c r="F12" s="25"/>
      <c r="G12" s="25"/>
      <c r="H12" s="25"/>
    </row>
    <row r="13" spans="2:8" ht="15.75" thickBot="1" x14ac:dyDescent="0.3">
      <c r="B13" s="9"/>
      <c r="C13" s="30"/>
      <c r="D13" s="19" t="s">
        <v>11</v>
      </c>
      <c r="E13" s="40">
        <f>E11+E12</f>
        <v>5350.107</v>
      </c>
      <c r="F13" s="25"/>
      <c r="G13" s="25"/>
      <c r="H13" s="25"/>
    </row>
    <row r="14" spans="2:8" x14ac:dyDescent="0.25">
      <c r="B14" s="10"/>
      <c r="C14" s="31" t="s">
        <v>12</v>
      </c>
      <c r="D14" s="32">
        <v>0.22</v>
      </c>
      <c r="E14" s="41">
        <f>D14*E13</f>
        <v>1177.0235399999999</v>
      </c>
      <c r="F14" s="25"/>
      <c r="G14" s="25"/>
      <c r="H14" s="25"/>
    </row>
    <row r="15" spans="2:8" ht="15.75" thickBot="1" x14ac:dyDescent="0.3">
      <c r="B15" s="11"/>
      <c r="C15" s="33"/>
      <c r="D15" s="20" t="s">
        <v>13</v>
      </c>
      <c r="E15" s="42">
        <f>E13+E14</f>
        <v>6527.1305400000001</v>
      </c>
      <c r="F15" s="25"/>
      <c r="G15" s="25"/>
      <c r="H15" s="25"/>
    </row>
    <row r="17" spans="2:8" x14ac:dyDescent="0.25">
      <c r="B17" s="25"/>
      <c r="C17" s="25"/>
      <c r="D17" s="25"/>
      <c r="E17" s="26"/>
      <c r="F17" s="25"/>
      <c r="G17" s="25"/>
      <c r="H17" s="34"/>
    </row>
  </sheetData>
  <mergeCells count="2">
    <mergeCell ref="B4:E4"/>
    <mergeCell ref="C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b7589fa98bb5ed139529d4534db5205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09de18c62322e35176aca711639f646e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5F25KTUSNP4X-205032580-153327</_dlc_DocId>
    <_dlc_DocIdUrl xmlns="d65e48b5-f38d-431e-9b4f-47403bf4583f">
      <Url>https://rkas.sharepoint.com/Kliendisuhted/_layouts/15/DocIdRedir.aspx?ID=5F25KTUSNP4X-205032580-153327</Url>
      <Description>5F25KTUSNP4X-205032580-153327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D7A3A-ABBC-4F4B-872B-7B584D2F36F0}"/>
</file>

<file path=customXml/itemProps2.xml><?xml version="1.0" encoding="utf-8"?>
<ds:datastoreItem xmlns:ds="http://schemas.openxmlformats.org/officeDocument/2006/customXml" ds:itemID="{B87CA3BE-AE09-4939-963C-1561B853D36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Pepleri tn 35</vt:lpstr>
      <vt:lpstr>Vabaduse plats 2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Lisbeth Mikson</cp:lastModifiedBy>
  <cp:revision/>
  <dcterms:created xsi:type="dcterms:W3CDTF">2016-11-01T06:43:12Z</dcterms:created>
  <dcterms:modified xsi:type="dcterms:W3CDTF">2024-03-27T08:20:58Z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9bc084a1-7568-4a1e-8f29-c3512fa675df</vt:lpwstr>
  </property>
</Properties>
</file>